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55" activeTab="1"/>
  </bookViews>
  <sheets>
    <sheet name="Sheet1" sheetId="1" r:id="rId1"/>
    <sheet name="SUMMARY OF ENROLMENT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J17" i="1"/>
  <c r="K17" i="1"/>
  <c r="I8" i="1"/>
  <c r="X8" i="1"/>
  <c r="AA8" i="1"/>
  <c r="J8" i="1"/>
  <c r="Y8" i="1"/>
  <c r="AB8" i="1"/>
  <c r="AC8" i="1"/>
  <c r="I9" i="1"/>
  <c r="X9" i="1"/>
  <c r="AA9" i="1"/>
  <c r="J9" i="1"/>
  <c r="Y9" i="1"/>
  <c r="AB9" i="1"/>
  <c r="AC9" i="1"/>
  <c r="I10" i="1"/>
  <c r="X10" i="1"/>
  <c r="AA10" i="1"/>
  <c r="J10" i="1"/>
  <c r="Y10" i="1"/>
  <c r="AB10" i="1"/>
  <c r="AC10" i="1"/>
  <c r="I11" i="1"/>
  <c r="X11" i="1"/>
  <c r="AA11" i="1"/>
  <c r="J11" i="1"/>
  <c r="Y11" i="1"/>
  <c r="AB11" i="1"/>
  <c r="AC11" i="1"/>
  <c r="I12" i="1"/>
  <c r="X12" i="1"/>
  <c r="AA12" i="1"/>
  <c r="J12" i="1"/>
  <c r="Y12" i="1"/>
  <c r="AB12" i="1"/>
  <c r="AC12" i="1"/>
  <c r="I13" i="1"/>
  <c r="X13" i="1"/>
  <c r="AA13" i="1"/>
  <c r="J13" i="1"/>
  <c r="Y13" i="1"/>
  <c r="AB13" i="1"/>
  <c r="AC13" i="1"/>
  <c r="I14" i="1"/>
  <c r="X14" i="1"/>
  <c r="AA14" i="1"/>
  <c r="J14" i="1"/>
  <c r="Y14" i="1"/>
  <c r="AB14" i="1"/>
  <c r="AC14" i="1"/>
  <c r="I15" i="1"/>
  <c r="X15" i="1"/>
  <c r="AA15" i="1"/>
  <c r="J15" i="1"/>
  <c r="Y15" i="1"/>
  <c r="AB15" i="1"/>
  <c r="AC15" i="1"/>
  <c r="I16" i="1"/>
  <c r="X16" i="1"/>
  <c r="AA16" i="1"/>
  <c r="J16" i="1"/>
  <c r="Y16" i="1"/>
  <c r="AB16" i="1"/>
  <c r="AC16" i="1"/>
  <c r="X17" i="1"/>
  <c r="AA17" i="1"/>
  <c r="Y17" i="1"/>
  <c r="AB17" i="1"/>
  <c r="AC17" i="1"/>
  <c r="I18" i="1"/>
  <c r="X18" i="1"/>
  <c r="AA18" i="1"/>
  <c r="J18" i="1"/>
  <c r="Y18" i="1"/>
  <c r="AB18" i="1"/>
  <c r="AC18" i="1"/>
  <c r="I19" i="1"/>
  <c r="X19" i="1"/>
  <c r="AA19" i="1"/>
  <c r="J19" i="1"/>
  <c r="Y19" i="1"/>
  <c r="AB19" i="1"/>
  <c r="AC19" i="1"/>
  <c r="I20" i="1"/>
  <c r="X20" i="1"/>
  <c r="AA20" i="1"/>
  <c r="J20" i="1"/>
  <c r="Y20" i="1"/>
  <c r="AB20" i="1"/>
  <c r="AC20" i="1"/>
  <c r="I21" i="1"/>
  <c r="X21" i="1"/>
  <c r="AA21" i="1"/>
  <c r="J21" i="1"/>
  <c r="Y21" i="1"/>
  <c r="AB21" i="1"/>
  <c r="AC21" i="1"/>
  <c r="I22" i="1"/>
  <c r="X22" i="1"/>
  <c r="AA22" i="1"/>
  <c r="J22" i="1"/>
  <c r="Y22" i="1"/>
  <c r="AB22" i="1"/>
  <c r="AC22" i="1"/>
  <c r="I7" i="1"/>
  <c r="X7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D23" i="1"/>
  <c r="E23" i="1"/>
  <c r="F23" i="1"/>
  <c r="G23" i="1"/>
  <c r="H23" i="1"/>
  <c r="I23" i="1"/>
  <c r="J7" i="1"/>
  <c r="J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7" i="1"/>
  <c r="Y23" i="1"/>
  <c r="AB7" i="1"/>
  <c r="AB23" i="1"/>
  <c r="AA23" i="1"/>
  <c r="Z7" i="1"/>
  <c r="Z23" i="1"/>
  <c r="K7" i="1"/>
  <c r="K23" i="1"/>
  <c r="AC7" i="1"/>
  <c r="AC23" i="1"/>
  <c r="C23" i="1"/>
</calcChain>
</file>

<file path=xl/sharedStrings.xml><?xml version="1.0" encoding="utf-8"?>
<sst xmlns="http://schemas.openxmlformats.org/spreadsheetml/2006/main" count="83" uniqueCount="37">
  <si>
    <t>PRY 1</t>
  </si>
  <si>
    <t>PRY 2</t>
  </si>
  <si>
    <t>PRY 3</t>
  </si>
  <si>
    <t>PRY 4</t>
  </si>
  <si>
    <t>PRY 5</t>
  </si>
  <si>
    <t>PRY 6</t>
  </si>
  <si>
    <t>TOTAL</t>
  </si>
  <si>
    <t>M</t>
  </si>
  <si>
    <t>F</t>
  </si>
  <si>
    <t>ADO</t>
  </si>
  <si>
    <t>EFON</t>
  </si>
  <si>
    <t>EKITI EAST</t>
  </si>
  <si>
    <t>EKITI WEST</t>
  </si>
  <si>
    <t>NAME OF LGEA</t>
  </si>
  <si>
    <t>EKITI SOUTH WEST</t>
  </si>
  <si>
    <t>EMURE</t>
  </si>
  <si>
    <t>GBONYIN</t>
  </si>
  <si>
    <t>IDO/OSI</t>
  </si>
  <si>
    <t xml:space="preserve">IJERO </t>
  </si>
  <si>
    <t>IKERE</t>
  </si>
  <si>
    <t>IKOLE</t>
  </si>
  <si>
    <t>ILEJEMEJE</t>
  </si>
  <si>
    <t>ISE/ORUN</t>
  </si>
  <si>
    <t>MOBA</t>
  </si>
  <si>
    <t>OYE</t>
  </si>
  <si>
    <t>S/N.</t>
  </si>
  <si>
    <t>IREPODUN/IFELODUN</t>
  </si>
  <si>
    <t>PLAY GROUP</t>
  </si>
  <si>
    <t>NUR I</t>
  </si>
  <si>
    <t>NUR II</t>
  </si>
  <si>
    <t>T</t>
  </si>
  <si>
    <t xml:space="preserve">PRY 1 - 6 TOTAL </t>
  </si>
  <si>
    <t xml:space="preserve">    EKITI STATE UNIVERSAL BASIC EDUCATION BOARD, SECRETARIAT COMPLEX, ADO-EKITI </t>
  </si>
  <si>
    <t>SUMMARY OF PUPILS  ENROLMENT FOR  2024/2025 AS AT NOV. 2024  ACADEMIC SESSION</t>
  </si>
  <si>
    <t>SUMMARY OF PRIMARY SCHOOLS PUPILS  ENROLMENT AS AT NOV. 2024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</si>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</sst>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8" fillId="0" borderId="0" xfId="0" applyFont="1" applyAlignment="1"/>
    <xf numFmtId="0" fontId="11" fillId="0" borderId="3" xfId="0" applyFont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2" borderId="7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17" fillId="0" borderId="3" xfId="1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3" xfId="0" applyBorder="1"/>
    <xf numFmtId="0" fontId="19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2"/>
  <sheetViews>
    <sheetView topLeftCell="A21" workbookViewId="0">
      <selection activeCell="U30" sqref="U30"/>
    </sheetView>
  </sheetViews>
  <sheetFormatPr defaultRowHeight="18.75" x14ac:dyDescent="0.3"/>
  <cols>
    <col min="1" max="1" width="5.85546875" style="1" customWidth="1"/>
    <col min="2" max="2" width="21.5703125" style="3" customWidth="1"/>
    <col min="3" max="11" width="6.7109375" style="3" customWidth="1"/>
    <col min="12" max="29" width="6.7109375" customWidth="1"/>
  </cols>
  <sheetData>
    <row r="1" spans="1:33" ht="27.75" x14ac:dyDescent="0.3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14"/>
      <c r="AE1" s="14"/>
      <c r="AF1" s="14"/>
      <c r="AG1" s="14"/>
    </row>
    <row r="2" spans="1:33" ht="22.5" x14ac:dyDescent="0.25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14"/>
      <c r="AE2" s="14"/>
      <c r="AF2" s="14"/>
      <c r="AG2" s="14"/>
    </row>
    <row r="3" spans="1:33" ht="20.100000000000001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33" ht="27" customHeight="1" x14ac:dyDescent="0.25">
      <c r="A4" s="35" t="s">
        <v>25</v>
      </c>
      <c r="B4" s="33" t="s">
        <v>13</v>
      </c>
      <c r="C4" s="38" t="s">
        <v>27</v>
      </c>
      <c r="D4" s="38"/>
      <c r="E4" s="39" t="s">
        <v>28</v>
      </c>
      <c r="F4" s="39"/>
      <c r="G4" s="39" t="s">
        <v>29</v>
      </c>
      <c r="H4" s="39"/>
      <c r="I4" s="39" t="s">
        <v>6</v>
      </c>
      <c r="J4" s="39"/>
      <c r="K4" s="39"/>
      <c r="L4" s="32" t="s">
        <v>0</v>
      </c>
      <c r="M4" s="32"/>
      <c r="N4" s="32" t="s">
        <v>1</v>
      </c>
      <c r="O4" s="32"/>
      <c r="P4" s="32" t="s">
        <v>2</v>
      </c>
      <c r="Q4" s="32"/>
      <c r="R4" s="32" t="s">
        <v>3</v>
      </c>
      <c r="S4" s="32"/>
      <c r="T4" s="32" t="s">
        <v>4</v>
      </c>
      <c r="U4" s="32"/>
      <c r="V4" s="32" t="s">
        <v>5</v>
      </c>
      <c r="W4" s="32"/>
      <c r="X4" s="32" t="s">
        <v>31</v>
      </c>
      <c r="Y4" s="32"/>
      <c r="Z4" s="32"/>
      <c r="AA4" s="39" t="s">
        <v>6</v>
      </c>
      <c r="AB4" s="40"/>
      <c r="AC4" s="40"/>
    </row>
    <row r="5" spans="1:33" ht="20.100000000000001" customHeight="1" x14ac:dyDescent="0.25">
      <c r="A5" s="36"/>
      <c r="B5" s="33"/>
      <c r="C5" s="37" t="s">
        <v>7</v>
      </c>
      <c r="D5" s="37" t="s">
        <v>8</v>
      </c>
      <c r="E5" s="37" t="s">
        <v>7</v>
      </c>
      <c r="F5" s="37" t="s">
        <v>8</v>
      </c>
      <c r="G5" s="37" t="s">
        <v>7</v>
      </c>
      <c r="H5" s="37" t="s">
        <v>8</v>
      </c>
      <c r="I5" s="37" t="s">
        <v>7</v>
      </c>
      <c r="J5" s="37" t="s">
        <v>8</v>
      </c>
      <c r="K5" s="37" t="s">
        <v>30</v>
      </c>
      <c r="L5" s="30" t="s">
        <v>7</v>
      </c>
      <c r="M5" s="30" t="s">
        <v>8</v>
      </c>
      <c r="N5" s="30" t="s">
        <v>7</v>
      </c>
      <c r="O5" s="30" t="s">
        <v>8</v>
      </c>
      <c r="P5" s="30" t="s">
        <v>7</v>
      </c>
      <c r="Q5" s="30" t="s">
        <v>8</v>
      </c>
      <c r="R5" s="30" t="s">
        <v>7</v>
      </c>
      <c r="S5" s="30" t="s">
        <v>8</v>
      </c>
      <c r="T5" s="30" t="s">
        <v>7</v>
      </c>
      <c r="U5" s="30" t="s">
        <v>8</v>
      </c>
      <c r="V5" s="30" t="s">
        <v>7</v>
      </c>
      <c r="W5" s="30" t="s">
        <v>8</v>
      </c>
      <c r="X5" s="30" t="s">
        <v>7</v>
      </c>
      <c r="Y5" s="30" t="s">
        <v>8</v>
      </c>
      <c r="Z5" s="30" t="s">
        <v>30</v>
      </c>
      <c r="AA5" s="41" t="s">
        <v>7</v>
      </c>
      <c r="AB5" s="41" t="s">
        <v>8</v>
      </c>
      <c r="AC5" s="41" t="s">
        <v>30</v>
      </c>
    </row>
    <row r="6" spans="1:33" ht="6.75" customHeight="1" x14ac:dyDescent="0.25">
      <c r="A6" s="36"/>
      <c r="B6" s="34"/>
      <c r="C6" s="37"/>
      <c r="D6" s="37"/>
      <c r="E6" s="37"/>
      <c r="F6" s="37"/>
      <c r="G6" s="37"/>
      <c r="H6" s="37"/>
      <c r="I6" s="37"/>
      <c r="J6" s="37"/>
      <c r="K6" s="37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41"/>
      <c r="AB6" s="41"/>
      <c r="AC6" s="41"/>
    </row>
    <row r="7" spans="1:33" ht="32.1" customHeight="1" x14ac:dyDescent="0.25">
      <c r="A7" s="12">
        <v>1</v>
      </c>
      <c r="B7" s="13" t="s">
        <v>9</v>
      </c>
      <c r="C7" s="19">
        <v>779</v>
      </c>
      <c r="D7" s="19">
        <v>768</v>
      </c>
      <c r="E7" s="19">
        <v>829</v>
      </c>
      <c r="F7" s="19">
        <v>817</v>
      </c>
      <c r="G7" s="19">
        <v>870</v>
      </c>
      <c r="H7" s="19">
        <v>901</v>
      </c>
      <c r="I7" s="18">
        <f>C7+E7+G7</f>
        <v>2478</v>
      </c>
      <c r="J7" s="18">
        <f>D7+F7+H7</f>
        <v>2486</v>
      </c>
      <c r="K7" s="18">
        <f>I7+J7</f>
        <v>4964</v>
      </c>
      <c r="L7" s="19">
        <v>1192</v>
      </c>
      <c r="M7" s="19">
        <v>1204</v>
      </c>
      <c r="N7" s="19">
        <v>1402</v>
      </c>
      <c r="O7" s="19">
        <v>1433</v>
      </c>
      <c r="P7" s="19">
        <v>1567</v>
      </c>
      <c r="Q7" s="19">
        <v>1548</v>
      </c>
      <c r="R7" s="19">
        <v>1586</v>
      </c>
      <c r="S7" s="19">
        <v>1536</v>
      </c>
      <c r="T7" s="19">
        <v>1643</v>
      </c>
      <c r="U7" s="19">
        <v>1662</v>
      </c>
      <c r="V7" s="19">
        <v>1940</v>
      </c>
      <c r="W7" s="19">
        <v>1959</v>
      </c>
      <c r="X7" s="18">
        <f>L7+N7+P7+R7+T7+V7</f>
        <v>9330</v>
      </c>
      <c r="Y7" s="18">
        <f>M7+O7+Q7+S7+U7+W7</f>
        <v>9342</v>
      </c>
      <c r="Z7" s="18">
        <f>X7+Y7</f>
        <v>18672</v>
      </c>
      <c r="AA7" s="17">
        <f>I7+X7</f>
        <v>11808</v>
      </c>
      <c r="AB7" s="17">
        <f>J7+Y7</f>
        <v>11828</v>
      </c>
      <c r="AC7" s="17">
        <f>AA7+AB7</f>
        <v>23636</v>
      </c>
    </row>
    <row r="8" spans="1:33" ht="32.1" customHeight="1" x14ac:dyDescent="0.25">
      <c r="A8" s="12">
        <v>2</v>
      </c>
      <c r="B8" s="13" t="s">
        <v>10</v>
      </c>
      <c r="C8" s="19">
        <v>424</v>
      </c>
      <c r="D8" s="19">
        <v>387</v>
      </c>
      <c r="E8" s="19">
        <v>297</v>
      </c>
      <c r="F8" s="19">
        <v>305</v>
      </c>
      <c r="G8" s="19">
        <v>230</v>
      </c>
      <c r="H8" s="19">
        <v>230</v>
      </c>
      <c r="I8" s="26">
        <f t="shared" ref="I8:I22" si="0">C8+E8+G8</f>
        <v>951</v>
      </c>
      <c r="J8" s="26">
        <f t="shared" ref="J8:J22" si="1">D8+F8+H8</f>
        <v>922</v>
      </c>
      <c r="K8" s="26">
        <f t="shared" ref="K8:K22" si="2">I8+J8</f>
        <v>1873</v>
      </c>
      <c r="L8" s="19">
        <v>470</v>
      </c>
      <c r="M8" s="19">
        <v>488</v>
      </c>
      <c r="N8" s="19">
        <v>406</v>
      </c>
      <c r="O8" s="19">
        <v>411</v>
      </c>
      <c r="P8" s="19">
        <v>402</v>
      </c>
      <c r="Q8" s="19">
        <v>412</v>
      </c>
      <c r="R8" s="19">
        <v>381</v>
      </c>
      <c r="S8" s="19">
        <v>414</v>
      </c>
      <c r="T8" s="19">
        <v>390</v>
      </c>
      <c r="U8" s="19">
        <v>413</v>
      </c>
      <c r="V8" s="19">
        <v>386</v>
      </c>
      <c r="W8" s="19">
        <v>396</v>
      </c>
      <c r="X8" s="26">
        <f t="shared" ref="X8:X22" si="3">L8+N8+P8+R8+T8+V8</f>
        <v>2435</v>
      </c>
      <c r="Y8" s="26">
        <f t="shared" ref="Y8:Y22" si="4">M8+O8+Q8+S8+U8+W8</f>
        <v>2534</v>
      </c>
      <c r="Z8" s="26">
        <f t="shared" ref="Z8:Z22" si="5">X8+Y8</f>
        <v>4969</v>
      </c>
      <c r="AA8" s="17">
        <f t="shared" ref="AA8:AA22" si="6">I8+X8</f>
        <v>3386</v>
      </c>
      <c r="AB8" s="17">
        <f t="shared" ref="AB8:AB22" si="7">J8+Y8</f>
        <v>3456</v>
      </c>
      <c r="AC8" s="17">
        <f t="shared" ref="AC8:AC22" si="8">AA8+AB8</f>
        <v>6842</v>
      </c>
    </row>
    <row r="9" spans="1:33" ht="32.1" customHeight="1" x14ac:dyDescent="0.25">
      <c r="A9" s="12">
        <v>3</v>
      </c>
      <c r="B9" s="13" t="s">
        <v>11</v>
      </c>
      <c r="C9" s="20">
        <v>362</v>
      </c>
      <c r="D9" s="20">
        <v>342</v>
      </c>
      <c r="E9" s="20">
        <v>367</v>
      </c>
      <c r="F9" s="20">
        <v>391</v>
      </c>
      <c r="G9" s="20">
        <v>296</v>
      </c>
      <c r="H9" s="20">
        <v>269</v>
      </c>
      <c r="I9" s="26">
        <f t="shared" si="0"/>
        <v>1025</v>
      </c>
      <c r="J9" s="26">
        <f t="shared" si="1"/>
        <v>1002</v>
      </c>
      <c r="K9" s="26">
        <f t="shared" si="2"/>
        <v>2027</v>
      </c>
      <c r="L9" s="20">
        <v>501</v>
      </c>
      <c r="M9" s="20">
        <v>510</v>
      </c>
      <c r="N9" s="20">
        <v>484</v>
      </c>
      <c r="O9" s="20">
        <v>489</v>
      </c>
      <c r="P9" s="20">
        <v>510</v>
      </c>
      <c r="Q9" s="20">
        <v>490</v>
      </c>
      <c r="R9" s="20">
        <v>510</v>
      </c>
      <c r="S9" s="20">
        <v>500</v>
      </c>
      <c r="T9" s="20">
        <v>443</v>
      </c>
      <c r="U9" s="20">
        <v>502</v>
      </c>
      <c r="V9" s="20">
        <v>465</v>
      </c>
      <c r="W9" s="20">
        <v>429</v>
      </c>
      <c r="X9" s="26">
        <f t="shared" si="3"/>
        <v>2913</v>
      </c>
      <c r="Y9" s="26">
        <f t="shared" si="4"/>
        <v>2920</v>
      </c>
      <c r="Z9" s="26">
        <f t="shared" si="5"/>
        <v>5833</v>
      </c>
      <c r="AA9" s="17">
        <f t="shared" si="6"/>
        <v>3938</v>
      </c>
      <c r="AB9" s="17">
        <f t="shared" si="7"/>
        <v>3922</v>
      </c>
      <c r="AC9" s="17">
        <f t="shared" si="8"/>
        <v>7860</v>
      </c>
    </row>
    <row r="10" spans="1:33" ht="32.1" customHeight="1" x14ac:dyDescent="0.25">
      <c r="A10" s="12">
        <v>4</v>
      </c>
      <c r="B10" s="13" t="s">
        <v>14</v>
      </c>
      <c r="C10" s="19">
        <v>402</v>
      </c>
      <c r="D10" s="19">
        <v>421</v>
      </c>
      <c r="E10" s="19">
        <v>408</v>
      </c>
      <c r="F10" s="19">
        <v>432</v>
      </c>
      <c r="G10" s="19">
        <v>348</v>
      </c>
      <c r="H10" s="19">
        <v>399</v>
      </c>
      <c r="I10" s="26">
        <f t="shared" si="0"/>
        <v>1158</v>
      </c>
      <c r="J10" s="26">
        <f t="shared" si="1"/>
        <v>1252</v>
      </c>
      <c r="K10" s="26">
        <f t="shared" si="2"/>
        <v>2410</v>
      </c>
      <c r="L10" s="19">
        <v>701</v>
      </c>
      <c r="M10" s="19">
        <v>775</v>
      </c>
      <c r="N10" s="19">
        <v>641</v>
      </c>
      <c r="O10" s="19">
        <v>734</v>
      </c>
      <c r="P10" s="19">
        <v>616</v>
      </c>
      <c r="Q10" s="19">
        <v>651</v>
      </c>
      <c r="R10" s="19">
        <v>538</v>
      </c>
      <c r="S10" s="19">
        <v>592</v>
      </c>
      <c r="T10" s="19">
        <v>579</v>
      </c>
      <c r="U10" s="19">
        <v>597</v>
      </c>
      <c r="V10" s="19">
        <v>555</v>
      </c>
      <c r="W10" s="19">
        <v>605</v>
      </c>
      <c r="X10" s="26">
        <f t="shared" si="3"/>
        <v>3630</v>
      </c>
      <c r="Y10" s="26">
        <f t="shared" si="4"/>
        <v>3954</v>
      </c>
      <c r="Z10" s="26">
        <f t="shared" si="5"/>
        <v>7584</v>
      </c>
      <c r="AA10" s="17">
        <f t="shared" si="6"/>
        <v>4788</v>
      </c>
      <c r="AB10" s="17">
        <f t="shared" si="7"/>
        <v>5206</v>
      </c>
      <c r="AC10" s="17">
        <f t="shared" si="8"/>
        <v>9994</v>
      </c>
    </row>
    <row r="11" spans="1:33" ht="32.1" customHeight="1" x14ac:dyDescent="0.25">
      <c r="A11" s="12">
        <v>5</v>
      </c>
      <c r="B11" s="13" t="s">
        <v>12</v>
      </c>
      <c r="C11" s="21">
        <v>281</v>
      </c>
      <c r="D11" s="21">
        <v>307</v>
      </c>
      <c r="E11" s="21">
        <v>420</v>
      </c>
      <c r="F11" s="21">
        <v>450</v>
      </c>
      <c r="G11" s="21">
        <v>367</v>
      </c>
      <c r="H11" s="21">
        <v>421</v>
      </c>
      <c r="I11" s="26">
        <f t="shared" si="0"/>
        <v>1068</v>
      </c>
      <c r="J11" s="26">
        <f t="shared" si="1"/>
        <v>1178</v>
      </c>
      <c r="K11" s="26">
        <f t="shared" si="2"/>
        <v>2246</v>
      </c>
      <c r="L11" s="21">
        <v>732</v>
      </c>
      <c r="M11" s="21">
        <v>821</v>
      </c>
      <c r="N11" s="21">
        <v>659</v>
      </c>
      <c r="O11" s="21">
        <v>667</v>
      </c>
      <c r="P11" s="21">
        <v>623</v>
      </c>
      <c r="Q11" s="21">
        <v>687</v>
      </c>
      <c r="R11" s="21">
        <v>603</v>
      </c>
      <c r="S11" s="21">
        <v>644</v>
      </c>
      <c r="T11" s="21">
        <v>596</v>
      </c>
      <c r="U11" s="21">
        <v>629</v>
      </c>
      <c r="V11" s="21">
        <v>587</v>
      </c>
      <c r="W11" s="21">
        <v>630</v>
      </c>
      <c r="X11" s="26">
        <f t="shared" si="3"/>
        <v>3800</v>
      </c>
      <c r="Y11" s="26">
        <f t="shared" si="4"/>
        <v>4078</v>
      </c>
      <c r="Z11" s="26">
        <f t="shared" si="5"/>
        <v>7878</v>
      </c>
      <c r="AA11" s="17">
        <f t="shared" si="6"/>
        <v>4868</v>
      </c>
      <c r="AB11" s="17">
        <f t="shared" si="7"/>
        <v>5256</v>
      </c>
      <c r="AC11" s="17">
        <f t="shared" si="8"/>
        <v>10124</v>
      </c>
    </row>
    <row r="12" spans="1:33" ht="32.1" customHeight="1" x14ac:dyDescent="0.25">
      <c r="A12" s="12">
        <v>6</v>
      </c>
      <c r="B12" s="13" t="s">
        <v>15</v>
      </c>
      <c r="C12" s="19">
        <v>368</v>
      </c>
      <c r="D12" s="19">
        <v>381</v>
      </c>
      <c r="E12" s="19">
        <v>386</v>
      </c>
      <c r="F12" s="19">
        <v>359</v>
      </c>
      <c r="G12" s="19">
        <v>325</v>
      </c>
      <c r="H12" s="19">
        <v>289</v>
      </c>
      <c r="I12" s="26">
        <f t="shared" si="0"/>
        <v>1079</v>
      </c>
      <c r="J12" s="26">
        <f t="shared" si="1"/>
        <v>1029</v>
      </c>
      <c r="K12" s="26">
        <f t="shared" si="2"/>
        <v>2108</v>
      </c>
      <c r="L12" s="19">
        <v>644</v>
      </c>
      <c r="M12" s="19">
        <v>699</v>
      </c>
      <c r="N12" s="19">
        <v>588</v>
      </c>
      <c r="O12" s="19">
        <v>588</v>
      </c>
      <c r="P12" s="19">
        <v>545</v>
      </c>
      <c r="Q12" s="19">
        <v>575</v>
      </c>
      <c r="R12" s="19">
        <v>481</v>
      </c>
      <c r="S12" s="19">
        <v>487</v>
      </c>
      <c r="T12" s="19">
        <v>460</v>
      </c>
      <c r="U12" s="19">
        <v>478</v>
      </c>
      <c r="V12" s="19">
        <v>350</v>
      </c>
      <c r="W12" s="19">
        <v>346</v>
      </c>
      <c r="X12" s="26">
        <f t="shared" si="3"/>
        <v>3068</v>
      </c>
      <c r="Y12" s="26">
        <f t="shared" si="4"/>
        <v>3173</v>
      </c>
      <c r="Z12" s="26">
        <f t="shared" si="5"/>
        <v>6241</v>
      </c>
      <c r="AA12" s="17">
        <f t="shared" si="6"/>
        <v>4147</v>
      </c>
      <c r="AB12" s="17">
        <f t="shared" si="7"/>
        <v>4202</v>
      </c>
      <c r="AC12" s="17">
        <f t="shared" si="8"/>
        <v>8349</v>
      </c>
    </row>
    <row r="13" spans="1:33" ht="32.1" customHeight="1" x14ac:dyDescent="0.25">
      <c r="A13" s="12">
        <v>7</v>
      </c>
      <c r="B13" s="13" t="s">
        <v>16</v>
      </c>
      <c r="C13" s="27">
        <v>682</v>
      </c>
      <c r="D13" s="27">
        <v>720</v>
      </c>
      <c r="E13" s="27">
        <v>567</v>
      </c>
      <c r="F13" s="27">
        <v>560</v>
      </c>
      <c r="G13" s="27">
        <v>443</v>
      </c>
      <c r="H13" s="27">
        <v>467</v>
      </c>
      <c r="I13" s="26">
        <f t="shared" si="0"/>
        <v>1692</v>
      </c>
      <c r="J13" s="26">
        <f t="shared" si="1"/>
        <v>1747</v>
      </c>
      <c r="K13" s="26">
        <f t="shared" si="2"/>
        <v>3439</v>
      </c>
      <c r="L13" s="27">
        <v>866</v>
      </c>
      <c r="M13" s="27">
        <v>805</v>
      </c>
      <c r="N13" s="27">
        <v>777</v>
      </c>
      <c r="O13" s="27">
        <v>759</v>
      </c>
      <c r="P13" s="27">
        <v>743</v>
      </c>
      <c r="Q13" s="27">
        <v>781</v>
      </c>
      <c r="R13" s="27">
        <v>734</v>
      </c>
      <c r="S13" s="27">
        <v>676</v>
      </c>
      <c r="T13" s="27">
        <v>648</v>
      </c>
      <c r="U13" s="27">
        <v>621</v>
      </c>
      <c r="V13" s="27">
        <v>642</v>
      </c>
      <c r="W13" s="27">
        <v>589</v>
      </c>
      <c r="X13" s="26">
        <f t="shared" si="3"/>
        <v>4410</v>
      </c>
      <c r="Y13" s="26">
        <f t="shared" si="4"/>
        <v>4231</v>
      </c>
      <c r="Z13" s="26">
        <f t="shared" si="5"/>
        <v>8641</v>
      </c>
      <c r="AA13" s="17">
        <f t="shared" si="6"/>
        <v>6102</v>
      </c>
      <c r="AB13" s="17">
        <f t="shared" si="7"/>
        <v>5978</v>
      </c>
      <c r="AC13" s="17">
        <f t="shared" si="8"/>
        <v>12080</v>
      </c>
    </row>
    <row r="14" spans="1:33" ht="32.1" customHeight="1" x14ac:dyDescent="0.25">
      <c r="A14" s="12">
        <v>8</v>
      </c>
      <c r="B14" s="13" t="s">
        <v>17</v>
      </c>
      <c r="C14" s="22">
        <v>604</v>
      </c>
      <c r="D14" s="22">
        <v>580</v>
      </c>
      <c r="E14" s="22">
        <v>411</v>
      </c>
      <c r="F14" s="22">
        <v>431</v>
      </c>
      <c r="G14" s="22">
        <v>339</v>
      </c>
      <c r="H14" s="22">
        <v>364</v>
      </c>
      <c r="I14" s="26">
        <f t="shared" si="0"/>
        <v>1354</v>
      </c>
      <c r="J14" s="26">
        <f t="shared" si="1"/>
        <v>1375</v>
      </c>
      <c r="K14" s="26">
        <f t="shared" si="2"/>
        <v>2729</v>
      </c>
      <c r="L14" s="22">
        <v>549</v>
      </c>
      <c r="M14" s="22">
        <v>554</v>
      </c>
      <c r="N14" s="22">
        <v>530</v>
      </c>
      <c r="O14" s="22">
        <v>559</v>
      </c>
      <c r="P14" s="22">
        <v>579</v>
      </c>
      <c r="Q14" s="22">
        <v>588</v>
      </c>
      <c r="R14" s="22">
        <v>580</v>
      </c>
      <c r="S14" s="22">
        <v>582</v>
      </c>
      <c r="T14" s="22">
        <v>556</v>
      </c>
      <c r="U14" s="22">
        <v>550</v>
      </c>
      <c r="V14" s="22">
        <v>610</v>
      </c>
      <c r="W14" s="22">
        <v>632</v>
      </c>
      <c r="X14" s="26">
        <f t="shared" si="3"/>
        <v>3404</v>
      </c>
      <c r="Y14" s="26">
        <f t="shared" si="4"/>
        <v>3465</v>
      </c>
      <c r="Z14" s="26">
        <f t="shared" si="5"/>
        <v>6869</v>
      </c>
      <c r="AA14" s="17">
        <f t="shared" si="6"/>
        <v>4758</v>
      </c>
      <c r="AB14" s="17">
        <f t="shared" si="7"/>
        <v>4840</v>
      </c>
      <c r="AC14" s="17">
        <f t="shared" si="8"/>
        <v>9598</v>
      </c>
    </row>
    <row r="15" spans="1:33" ht="32.1" customHeight="1" x14ac:dyDescent="0.25">
      <c r="A15" s="12">
        <v>9</v>
      </c>
      <c r="B15" s="13" t="s">
        <v>18</v>
      </c>
      <c r="C15" s="19">
        <v>691</v>
      </c>
      <c r="D15" s="19">
        <v>746</v>
      </c>
      <c r="E15" s="19">
        <v>542</v>
      </c>
      <c r="F15" s="19">
        <v>580</v>
      </c>
      <c r="G15" s="19">
        <v>632</v>
      </c>
      <c r="H15" s="19">
        <v>676</v>
      </c>
      <c r="I15" s="26">
        <f t="shared" si="0"/>
        <v>1865</v>
      </c>
      <c r="J15" s="26">
        <f t="shared" si="1"/>
        <v>2002</v>
      </c>
      <c r="K15" s="26">
        <f t="shared" si="2"/>
        <v>3867</v>
      </c>
      <c r="L15" s="19">
        <v>1054</v>
      </c>
      <c r="M15" s="19">
        <v>1162</v>
      </c>
      <c r="N15" s="19">
        <v>934</v>
      </c>
      <c r="O15" s="19">
        <v>1023</v>
      </c>
      <c r="P15" s="19">
        <v>906</v>
      </c>
      <c r="Q15" s="19">
        <v>964</v>
      </c>
      <c r="R15" s="19">
        <v>904</v>
      </c>
      <c r="S15" s="19">
        <v>929</v>
      </c>
      <c r="T15" s="19">
        <v>886</v>
      </c>
      <c r="U15" s="19">
        <v>953</v>
      </c>
      <c r="V15" s="19">
        <v>758</v>
      </c>
      <c r="W15" s="19">
        <v>753</v>
      </c>
      <c r="X15" s="26">
        <f t="shared" si="3"/>
        <v>5442</v>
      </c>
      <c r="Y15" s="26">
        <f t="shared" si="4"/>
        <v>5784</v>
      </c>
      <c r="Z15" s="26">
        <f t="shared" si="5"/>
        <v>11226</v>
      </c>
      <c r="AA15" s="17">
        <f t="shared" si="6"/>
        <v>7307</v>
      </c>
      <c r="AB15" s="17">
        <f t="shared" si="7"/>
        <v>7786</v>
      </c>
      <c r="AC15" s="17">
        <f t="shared" si="8"/>
        <v>15093</v>
      </c>
    </row>
    <row r="16" spans="1:33" ht="32.1" customHeight="1" x14ac:dyDescent="0.25">
      <c r="A16" s="12">
        <v>10</v>
      </c>
      <c r="B16" s="13" t="s">
        <v>19</v>
      </c>
      <c r="C16" s="19">
        <v>642</v>
      </c>
      <c r="D16" s="19">
        <v>594</v>
      </c>
      <c r="E16" s="19">
        <v>474</v>
      </c>
      <c r="F16" s="19">
        <v>444</v>
      </c>
      <c r="G16" s="19">
        <v>445</v>
      </c>
      <c r="H16" s="19">
        <v>431</v>
      </c>
      <c r="I16" s="26">
        <f t="shared" si="0"/>
        <v>1561</v>
      </c>
      <c r="J16" s="26">
        <f t="shared" si="1"/>
        <v>1469</v>
      </c>
      <c r="K16" s="26">
        <f t="shared" si="2"/>
        <v>3030</v>
      </c>
      <c r="L16" s="19">
        <v>665</v>
      </c>
      <c r="M16" s="19">
        <v>604</v>
      </c>
      <c r="N16" s="19">
        <v>682</v>
      </c>
      <c r="O16" s="19">
        <v>641</v>
      </c>
      <c r="P16" s="19">
        <v>720</v>
      </c>
      <c r="Q16" s="19">
        <v>690</v>
      </c>
      <c r="R16" s="19">
        <v>735</v>
      </c>
      <c r="S16" s="19">
        <v>663</v>
      </c>
      <c r="T16" s="19">
        <v>766</v>
      </c>
      <c r="U16" s="19">
        <v>752</v>
      </c>
      <c r="V16" s="19">
        <v>843</v>
      </c>
      <c r="W16" s="19">
        <v>776</v>
      </c>
      <c r="X16" s="26">
        <f t="shared" si="3"/>
        <v>4411</v>
      </c>
      <c r="Y16" s="26">
        <f t="shared" si="4"/>
        <v>4126</v>
      </c>
      <c r="Z16" s="26">
        <f t="shared" si="5"/>
        <v>8537</v>
      </c>
      <c r="AA16" s="17">
        <f t="shared" si="6"/>
        <v>5972</v>
      </c>
      <c r="AB16" s="17">
        <f t="shared" si="7"/>
        <v>5595</v>
      </c>
      <c r="AC16" s="17">
        <f t="shared" si="8"/>
        <v>11567</v>
      </c>
    </row>
    <row r="17" spans="1:30" ht="32.1" customHeight="1" x14ac:dyDescent="0.25">
      <c r="A17" s="12">
        <v>11</v>
      </c>
      <c r="B17" s="13" t="s">
        <v>20</v>
      </c>
      <c r="C17" s="16">
        <v>295</v>
      </c>
      <c r="D17" s="16">
        <v>276</v>
      </c>
      <c r="E17" s="16">
        <v>378</v>
      </c>
      <c r="F17" s="16">
        <v>386</v>
      </c>
      <c r="G17" s="24">
        <v>417</v>
      </c>
      <c r="H17" s="24">
        <v>426</v>
      </c>
      <c r="I17" s="26">
        <f t="shared" si="0"/>
        <v>1090</v>
      </c>
      <c r="J17" s="26">
        <f t="shared" si="1"/>
        <v>1088</v>
      </c>
      <c r="K17" s="26">
        <f>I17+J17</f>
        <v>2178</v>
      </c>
      <c r="L17" s="16">
        <v>1204</v>
      </c>
      <c r="M17" s="16">
        <v>1177</v>
      </c>
      <c r="N17" s="16">
        <v>981</v>
      </c>
      <c r="O17" s="16">
        <v>993</v>
      </c>
      <c r="P17" s="16">
        <v>793</v>
      </c>
      <c r="Q17" s="16">
        <v>747</v>
      </c>
      <c r="R17" s="16">
        <v>765</v>
      </c>
      <c r="S17" s="16">
        <v>710</v>
      </c>
      <c r="T17" s="16">
        <v>686</v>
      </c>
      <c r="U17" s="16">
        <v>691</v>
      </c>
      <c r="V17" s="16">
        <v>570</v>
      </c>
      <c r="W17" s="16">
        <v>554</v>
      </c>
      <c r="X17" s="26">
        <f t="shared" si="3"/>
        <v>4999</v>
      </c>
      <c r="Y17" s="26">
        <f t="shared" si="4"/>
        <v>4872</v>
      </c>
      <c r="Z17" s="26">
        <f t="shared" si="5"/>
        <v>9871</v>
      </c>
      <c r="AA17" s="17">
        <f t="shared" si="6"/>
        <v>6089</v>
      </c>
      <c r="AB17" s="17">
        <f t="shared" si="7"/>
        <v>5960</v>
      </c>
      <c r="AC17" s="17">
        <f t="shared" si="8"/>
        <v>12049</v>
      </c>
    </row>
    <row r="18" spans="1:30" ht="32.1" customHeight="1" x14ac:dyDescent="0.25">
      <c r="A18" s="12">
        <v>12</v>
      </c>
      <c r="B18" s="13" t="s">
        <v>21</v>
      </c>
      <c r="C18" s="25">
        <v>115</v>
      </c>
      <c r="D18" s="25">
        <v>118</v>
      </c>
      <c r="E18" s="25">
        <v>116</v>
      </c>
      <c r="F18" s="25">
        <v>120</v>
      </c>
      <c r="G18" s="25">
        <v>112</v>
      </c>
      <c r="H18" s="25">
        <v>126</v>
      </c>
      <c r="I18" s="26">
        <f t="shared" si="0"/>
        <v>343</v>
      </c>
      <c r="J18" s="26">
        <f t="shared" si="1"/>
        <v>364</v>
      </c>
      <c r="K18" s="26">
        <f t="shared" si="2"/>
        <v>707</v>
      </c>
      <c r="L18" s="23">
        <v>203</v>
      </c>
      <c r="M18" s="23">
        <v>209</v>
      </c>
      <c r="N18" s="23">
        <v>160</v>
      </c>
      <c r="O18" s="23">
        <v>183</v>
      </c>
      <c r="P18" s="23">
        <v>162</v>
      </c>
      <c r="Q18" s="23">
        <v>171</v>
      </c>
      <c r="R18" s="23">
        <v>156</v>
      </c>
      <c r="S18" s="23">
        <v>158</v>
      </c>
      <c r="T18" s="23">
        <v>153</v>
      </c>
      <c r="U18" s="23">
        <v>157</v>
      </c>
      <c r="V18" s="23">
        <v>142</v>
      </c>
      <c r="W18" s="23">
        <v>157</v>
      </c>
      <c r="X18" s="26">
        <f t="shared" si="3"/>
        <v>976</v>
      </c>
      <c r="Y18" s="26">
        <f t="shared" si="4"/>
        <v>1035</v>
      </c>
      <c r="Z18" s="26">
        <f t="shared" si="5"/>
        <v>2011</v>
      </c>
      <c r="AA18" s="17">
        <f t="shared" si="6"/>
        <v>1319</v>
      </c>
      <c r="AB18" s="17">
        <f t="shared" si="7"/>
        <v>1399</v>
      </c>
      <c r="AC18" s="17">
        <f t="shared" si="8"/>
        <v>2718</v>
      </c>
    </row>
    <row r="19" spans="1:30" ht="32.1" customHeight="1" x14ac:dyDescent="0.25">
      <c r="A19" s="12">
        <v>13</v>
      </c>
      <c r="B19" s="13" t="s">
        <v>26</v>
      </c>
      <c r="C19" s="19">
        <v>454</v>
      </c>
      <c r="D19" s="19">
        <v>477</v>
      </c>
      <c r="E19" s="19">
        <v>576</v>
      </c>
      <c r="F19" s="19">
        <v>583</v>
      </c>
      <c r="G19" s="19">
        <v>499</v>
      </c>
      <c r="H19" s="19">
        <v>538</v>
      </c>
      <c r="I19" s="26">
        <f t="shared" si="0"/>
        <v>1529</v>
      </c>
      <c r="J19" s="26">
        <f t="shared" si="1"/>
        <v>1598</v>
      </c>
      <c r="K19" s="26">
        <f t="shared" si="2"/>
        <v>3127</v>
      </c>
      <c r="L19" s="19">
        <v>793</v>
      </c>
      <c r="M19" s="19">
        <v>822</v>
      </c>
      <c r="N19" s="19">
        <v>840</v>
      </c>
      <c r="O19" s="19">
        <v>814</v>
      </c>
      <c r="P19" s="19">
        <v>798</v>
      </c>
      <c r="Q19" s="19">
        <v>791</v>
      </c>
      <c r="R19" s="19">
        <v>779</v>
      </c>
      <c r="S19" s="19">
        <v>807</v>
      </c>
      <c r="T19" s="19">
        <v>794</v>
      </c>
      <c r="U19" s="19">
        <v>774</v>
      </c>
      <c r="V19" s="19">
        <v>813</v>
      </c>
      <c r="W19" s="19">
        <v>827</v>
      </c>
      <c r="X19" s="26">
        <f t="shared" si="3"/>
        <v>4817</v>
      </c>
      <c r="Y19" s="26">
        <f t="shared" si="4"/>
        <v>4835</v>
      </c>
      <c r="Z19" s="26">
        <f t="shared" si="5"/>
        <v>9652</v>
      </c>
      <c r="AA19" s="17">
        <f t="shared" si="6"/>
        <v>6346</v>
      </c>
      <c r="AB19" s="17">
        <f t="shared" si="7"/>
        <v>6433</v>
      </c>
      <c r="AC19" s="17">
        <f t="shared" si="8"/>
        <v>12779</v>
      </c>
    </row>
    <row r="20" spans="1:30" ht="32.1" customHeight="1" x14ac:dyDescent="0.25">
      <c r="A20" s="12">
        <v>14</v>
      </c>
      <c r="B20" s="13" t="s">
        <v>22</v>
      </c>
      <c r="C20" s="19">
        <v>561</v>
      </c>
      <c r="D20" s="19">
        <v>583</v>
      </c>
      <c r="E20" s="19">
        <v>429</v>
      </c>
      <c r="F20" s="19">
        <v>423</v>
      </c>
      <c r="G20" s="19">
        <v>354</v>
      </c>
      <c r="H20" s="19">
        <v>388</v>
      </c>
      <c r="I20" s="26">
        <f t="shared" si="0"/>
        <v>1344</v>
      </c>
      <c r="J20" s="26">
        <f t="shared" si="1"/>
        <v>1394</v>
      </c>
      <c r="K20" s="26">
        <f t="shared" si="2"/>
        <v>2738</v>
      </c>
      <c r="L20" s="19">
        <v>579</v>
      </c>
      <c r="M20" s="19">
        <v>595</v>
      </c>
      <c r="N20" s="19">
        <v>562</v>
      </c>
      <c r="O20" s="19">
        <v>570</v>
      </c>
      <c r="P20" s="19">
        <v>494</v>
      </c>
      <c r="Q20" s="19">
        <v>523</v>
      </c>
      <c r="R20" s="19">
        <v>482</v>
      </c>
      <c r="S20" s="19">
        <v>472</v>
      </c>
      <c r="T20" s="19">
        <v>455</v>
      </c>
      <c r="U20" s="19">
        <v>496</v>
      </c>
      <c r="V20" s="19">
        <v>430</v>
      </c>
      <c r="W20" s="19">
        <v>404</v>
      </c>
      <c r="X20" s="26">
        <f t="shared" si="3"/>
        <v>3002</v>
      </c>
      <c r="Y20" s="26">
        <f t="shared" si="4"/>
        <v>3060</v>
      </c>
      <c r="Z20" s="26">
        <f t="shared" si="5"/>
        <v>6062</v>
      </c>
      <c r="AA20" s="17">
        <f t="shared" si="6"/>
        <v>4346</v>
      </c>
      <c r="AB20" s="17">
        <f t="shared" si="7"/>
        <v>4454</v>
      </c>
      <c r="AC20" s="17">
        <f t="shared" si="8"/>
        <v>8800</v>
      </c>
    </row>
    <row r="21" spans="1:30" ht="32.1" customHeight="1" x14ac:dyDescent="0.25">
      <c r="A21" s="12">
        <v>15</v>
      </c>
      <c r="B21" s="13" t="s">
        <v>23</v>
      </c>
      <c r="C21" s="19">
        <v>211</v>
      </c>
      <c r="D21" s="19">
        <v>195</v>
      </c>
      <c r="E21" s="19">
        <v>142</v>
      </c>
      <c r="F21" s="19">
        <v>111</v>
      </c>
      <c r="G21" s="19">
        <v>133</v>
      </c>
      <c r="H21" s="19">
        <v>126</v>
      </c>
      <c r="I21" s="26">
        <f t="shared" si="0"/>
        <v>486</v>
      </c>
      <c r="J21" s="26">
        <f t="shared" si="1"/>
        <v>432</v>
      </c>
      <c r="K21" s="26">
        <f t="shared" si="2"/>
        <v>918</v>
      </c>
      <c r="L21" s="19">
        <v>332</v>
      </c>
      <c r="M21" s="19">
        <v>367</v>
      </c>
      <c r="N21" s="19">
        <v>310</v>
      </c>
      <c r="O21" s="19">
        <v>306</v>
      </c>
      <c r="P21" s="19">
        <v>317</v>
      </c>
      <c r="Q21" s="19">
        <v>312</v>
      </c>
      <c r="R21" s="19">
        <v>334</v>
      </c>
      <c r="S21" s="19">
        <v>322</v>
      </c>
      <c r="T21" s="19">
        <v>313</v>
      </c>
      <c r="U21" s="19">
        <v>306</v>
      </c>
      <c r="V21" s="19">
        <v>335</v>
      </c>
      <c r="W21" s="19">
        <v>340</v>
      </c>
      <c r="X21" s="26">
        <f t="shared" si="3"/>
        <v>1941</v>
      </c>
      <c r="Y21" s="26">
        <f t="shared" si="4"/>
        <v>1953</v>
      </c>
      <c r="Z21" s="26">
        <f t="shared" si="5"/>
        <v>3894</v>
      </c>
      <c r="AA21" s="17">
        <f t="shared" si="6"/>
        <v>2427</v>
      </c>
      <c r="AB21" s="17">
        <f t="shared" si="7"/>
        <v>2385</v>
      </c>
      <c r="AC21" s="17">
        <f t="shared" si="8"/>
        <v>4812</v>
      </c>
    </row>
    <row r="22" spans="1:30" ht="32.1" customHeight="1" x14ac:dyDescent="0.25">
      <c r="A22" s="12">
        <v>16</v>
      </c>
      <c r="B22" s="13" t="s">
        <v>24</v>
      </c>
      <c r="C22" s="19">
        <v>579</v>
      </c>
      <c r="D22" s="19">
        <v>579</v>
      </c>
      <c r="E22" s="19">
        <v>578</v>
      </c>
      <c r="F22" s="19">
        <v>601</v>
      </c>
      <c r="G22" s="19">
        <v>500</v>
      </c>
      <c r="H22" s="19">
        <v>541</v>
      </c>
      <c r="I22" s="26">
        <f t="shared" si="0"/>
        <v>1657</v>
      </c>
      <c r="J22" s="26">
        <f t="shared" si="1"/>
        <v>1721</v>
      </c>
      <c r="K22" s="26">
        <f t="shared" si="2"/>
        <v>3378</v>
      </c>
      <c r="L22" s="19">
        <v>893</v>
      </c>
      <c r="M22" s="19">
        <v>889</v>
      </c>
      <c r="N22" s="19">
        <v>828</v>
      </c>
      <c r="O22" s="19">
        <v>878</v>
      </c>
      <c r="P22" s="19">
        <v>725</v>
      </c>
      <c r="Q22" s="19">
        <v>719</v>
      </c>
      <c r="R22" s="19">
        <v>671</v>
      </c>
      <c r="S22" s="19">
        <v>702</v>
      </c>
      <c r="T22" s="19">
        <v>705</v>
      </c>
      <c r="U22" s="19">
        <v>687</v>
      </c>
      <c r="V22" s="19">
        <v>739</v>
      </c>
      <c r="W22" s="19">
        <v>714</v>
      </c>
      <c r="X22" s="26">
        <f t="shared" si="3"/>
        <v>4561</v>
      </c>
      <c r="Y22" s="26">
        <f t="shared" si="4"/>
        <v>4589</v>
      </c>
      <c r="Z22" s="26">
        <f t="shared" si="5"/>
        <v>9150</v>
      </c>
      <c r="AA22" s="17">
        <f t="shared" si="6"/>
        <v>6218</v>
      </c>
      <c r="AB22" s="17">
        <f t="shared" si="7"/>
        <v>6310</v>
      </c>
      <c r="AC22" s="17">
        <f t="shared" si="8"/>
        <v>12528</v>
      </c>
    </row>
    <row r="23" spans="1:30" ht="23.25" customHeight="1" thickBot="1" x14ac:dyDescent="0.25">
      <c r="A23" s="2"/>
      <c r="B23" s="11" t="s">
        <v>6</v>
      </c>
      <c r="C23" s="15">
        <f>SUM(C7:C22)</f>
        <v>7450</v>
      </c>
      <c r="D23" s="15">
        <f t="shared" ref="D23:AC23" si="9">SUM(D7:D22)</f>
        <v>7474</v>
      </c>
      <c r="E23" s="15">
        <f t="shared" si="9"/>
        <v>6920</v>
      </c>
      <c r="F23" s="15">
        <f t="shared" si="9"/>
        <v>6993</v>
      </c>
      <c r="G23" s="15">
        <f t="shared" si="9"/>
        <v>6310</v>
      </c>
      <c r="H23" s="15">
        <f t="shared" si="9"/>
        <v>6592</v>
      </c>
      <c r="I23" s="15">
        <f t="shared" si="9"/>
        <v>20680</v>
      </c>
      <c r="J23" s="15">
        <f t="shared" si="9"/>
        <v>21059</v>
      </c>
      <c r="K23" s="15">
        <f t="shared" si="9"/>
        <v>41739</v>
      </c>
      <c r="L23" s="15">
        <f t="shared" si="9"/>
        <v>11378</v>
      </c>
      <c r="M23" s="15">
        <f t="shared" si="9"/>
        <v>11681</v>
      </c>
      <c r="N23" s="15">
        <f t="shared" si="9"/>
        <v>10784</v>
      </c>
      <c r="O23" s="15">
        <f t="shared" si="9"/>
        <v>11048</v>
      </c>
      <c r="P23" s="15">
        <f t="shared" si="9"/>
        <v>10500</v>
      </c>
      <c r="Q23" s="15">
        <f t="shared" si="9"/>
        <v>10649</v>
      </c>
      <c r="R23" s="15">
        <f t="shared" si="9"/>
        <v>10239</v>
      </c>
      <c r="S23" s="15">
        <f t="shared" si="9"/>
        <v>10194</v>
      </c>
      <c r="T23" s="15">
        <f t="shared" si="9"/>
        <v>10073</v>
      </c>
      <c r="U23" s="15">
        <f t="shared" si="9"/>
        <v>10268</v>
      </c>
      <c r="V23" s="15">
        <f t="shared" si="9"/>
        <v>10165</v>
      </c>
      <c r="W23" s="15">
        <f t="shared" si="9"/>
        <v>10111</v>
      </c>
      <c r="X23" s="15">
        <f t="shared" si="9"/>
        <v>63139</v>
      </c>
      <c r="Y23" s="15">
        <f t="shared" si="9"/>
        <v>63951</v>
      </c>
      <c r="Z23" s="15">
        <f t="shared" si="9"/>
        <v>127090</v>
      </c>
      <c r="AA23" s="15">
        <f t="shared" si="9"/>
        <v>83819</v>
      </c>
      <c r="AB23" s="15">
        <f t="shared" si="9"/>
        <v>85010</v>
      </c>
      <c r="AC23" s="15">
        <f t="shared" si="9"/>
        <v>168829</v>
      </c>
    </row>
    <row r="24" spans="1:30" x14ac:dyDescent="0.3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30" x14ac:dyDescent="0.3">
      <c r="C25" s="8"/>
      <c r="D25" s="9"/>
      <c r="E25" s="9"/>
      <c r="F25" s="9"/>
      <c r="G25" s="10"/>
      <c r="H25" s="9"/>
      <c r="I25" s="9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30" x14ac:dyDescent="0.3">
      <c r="C26" s="8"/>
      <c r="D26" s="9"/>
      <c r="E26" s="9"/>
      <c r="F26" s="9"/>
      <c r="G26" s="1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5"/>
    </row>
    <row r="27" spans="1:30" x14ac:dyDescent="0.3">
      <c r="C27" s="8"/>
      <c r="D27" s="9"/>
      <c r="E27" s="9"/>
      <c r="F27" s="9"/>
      <c r="G27" s="1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5"/>
    </row>
    <row r="28" spans="1:30" x14ac:dyDescent="0.3">
      <c r="C28"/>
      <c r="D28" s="5"/>
      <c r="E28" s="4"/>
      <c r="F28" s="5"/>
      <c r="G28" s="7"/>
      <c r="H28" s="4"/>
      <c r="I28" s="5"/>
      <c r="J28" s="4"/>
      <c r="K28" s="4"/>
      <c r="L28" s="4"/>
      <c r="M28" s="4"/>
      <c r="N28" s="4"/>
      <c r="O28" s="4"/>
      <c r="P28" s="5"/>
      <c r="Q28" s="5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</row>
    <row r="29" spans="1:30" x14ac:dyDescent="0.3">
      <c r="C29"/>
      <c r="D29" s="5"/>
      <c r="E29" s="4"/>
      <c r="F29" s="5"/>
      <c r="G29" s="7"/>
      <c r="H29" s="4"/>
      <c r="I29" s="5"/>
      <c r="J29" s="4"/>
      <c r="K29" s="4"/>
      <c r="L29" s="4"/>
      <c r="M29" s="4"/>
      <c r="N29" s="4"/>
      <c r="O29" s="4"/>
      <c r="P29" s="5"/>
      <c r="Q29" s="5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</row>
    <row r="30" spans="1:30" x14ac:dyDescent="0.3">
      <c r="C30"/>
      <c r="D30" s="5"/>
      <c r="E30" s="4"/>
      <c r="F30" s="5"/>
      <c r="G30" s="7"/>
      <c r="H30" s="4"/>
      <c r="I30" s="5"/>
      <c r="J30" s="4"/>
      <c r="K30" s="4"/>
      <c r="L30" s="4"/>
      <c r="M30" s="4"/>
      <c r="N30" s="4"/>
      <c r="O30" s="4"/>
      <c r="P30" s="5"/>
      <c r="Q30" s="5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</row>
    <row r="31" spans="1:30" x14ac:dyDescent="0.3">
      <c r="C31"/>
      <c r="D31" s="5"/>
      <c r="E31" s="4"/>
      <c r="F31" s="5"/>
      <c r="G31" s="7"/>
      <c r="H31" s="4"/>
      <c r="I31" s="5"/>
      <c r="J31" s="4"/>
      <c r="K31" s="4"/>
      <c r="L31" s="4"/>
      <c r="M31" s="4"/>
      <c r="N31" s="4"/>
      <c r="O31" s="4"/>
      <c r="P31" s="5"/>
      <c r="Q31" s="5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</row>
    <row r="32" spans="1:30" x14ac:dyDescent="0.3">
      <c r="C32"/>
      <c r="D32" s="5"/>
      <c r="E32" s="4"/>
      <c r="F32" s="5"/>
      <c r="G32" s="7"/>
      <c r="H32" s="4"/>
      <c r="I32" s="5"/>
      <c r="J32" s="4"/>
      <c r="K32" s="4"/>
      <c r="L32" s="4"/>
      <c r="M32" s="4"/>
      <c r="N32" s="4"/>
      <c r="O32" s="4"/>
      <c r="P32" s="5"/>
      <c r="Q32" s="5"/>
      <c r="R32" s="4"/>
      <c r="S32" s="4"/>
      <c r="T32" s="4"/>
      <c r="U32" s="4"/>
      <c r="V32" s="4"/>
      <c r="W32" s="4"/>
      <c r="X32" s="5"/>
      <c r="Y32" s="5"/>
      <c r="Z32" s="5"/>
      <c r="AA32" s="5"/>
      <c r="AB32" s="5"/>
      <c r="AC32" s="5"/>
      <c r="AD32" s="5"/>
    </row>
    <row r="33" spans="3:30" x14ac:dyDescent="0.3">
      <c r="C33"/>
      <c r="D33" s="5"/>
      <c r="E33" s="4"/>
      <c r="F33" s="5"/>
      <c r="G33" s="7"/>
      <c r="H33" s="4"/>
      <c r="I33" s="5"/>
      <c r="J33" s="4"/>
      <c r="K33" s="4"/>
      <c r="L33" s="4"/>
      <c r="M33" s="4"/>
      <c r="N33" s="4"/>
      <c r="O33" s="4"/>
      <c r="P33" s="5"/>
      <c r="Q33" s="5"/>
      <c r="R33" s="4"/>
      <c r="S33" s="4"/>
      <c r="T33" s="4"/>
      <c r="U33" s="4"/>
      <c r="V33" s="4"/>
      <c r="W33" s="4"/>
      <c r="X33" s="5"/>
      <c r="Y33" s="5"/>
      <c r="Z33" s="5"/>
      <c r="AA33" s="5"/>
      <c r="AB33" s="5"/>
      <c r="AC33" s="5"/>
      <c r="AD33" s="5"/>
    </row>
    <row r="34" spans="3:30" x14ac:dyDescent="0.3">
      <c r="C34"/>
      <c r="D34" s="5"/>
      <c r="E34" s="4"/>
      <c r="F34" s="5"/>
      <c r="G34" s="7"/>
      <c r="H34" s="4"/>
      <c r="I34" s="5"/>
      <c r="J34" s="4"/>
      <c r="K34" s="4"/>
      <c r="L34" s="4"/>
      <c r="M34" s="4"/>
      <c r="N34" s="4"/>
      <c r="O34" s="4"/>
      <c r="P34" s="5"/>
      <c r="Q34" s="5"/>
      <c r="R34" s="4"/>
      <c r="S34" s="4"/>
      <c r="T34" s="4"/>
      <c r="U34" s="4"/>
      <c r="V34" s="4"/>
      <c r="W34" s="4"/>
      <c r="X34" s="5"/>
      <c r="Y34" s="5"/>
      <c r="Z34" s="5"/>
      <c r="AA34" s="5"/>
      <c r="AB34" s="5"/>
      <c r="AC34" s="5"/>
      <c r="AD34" s="5"/>
    </row>
    <row r="35" spans="3:30" x14ac:dyDescent="0.3">
      <c r="C35"/>
      <c r="D35" s="5"/>
      <c r="E35" s="4"/>
      <c r="F35" s="5"/>
      <c r="G35" s="7"/>
      <c r="H35" s="4"/>
      <c r="I35" s="5"/>
      <c r="J35" s="4"/>
      <c r="K35" s="4"/>
      <c r="L35" s="4"/>
      <c r="M35" s="4"/>
      <c r="N35" s="4"/>
      <c r="O35" s="4"/>
      <c r="P35" s="5"/>
      <c r="Q35" s="5"/>
      <c r="R35" s="4"/>
      <c r="S35" s="4"/>
      <c r="T35" s="4"/>
      <c r="U35" s="4"/>
      <c r="V35" s="4"/>
      <c r="W35" s="4"/>
      <c r="X35" s="5"/>
      <c r="Y35" s="5"/>
      <c r="Z35" s="5"/>
      <c r="AA35" s="5"/>
      <c r="AB35" s="5"/>
      <c r="AC35" s="5"/>
      <c r="AD35" s="5"/>
    </row>
    <row r="36" spans="3:30" x14ac:dyDescent="0.3">
      <c r="C36"/>
      <c r="D36" s="5"/>
      <c r="E36" s="4"/>
      <c r="F36" s="5"/>
      <c r="G36" s="7"/>
      <c r="H36" s="4"/>
      <c r="I36" s="5"/>
      <c r="J36" s="4"/>
      <c r="K36" s="4"/>
      <c r="L36" s="4"/>
      <c r="M36" s="4"/>
      <c r="N36" s="4"/>
      <c r="O36" s="4"/>
      <c r="P36" s="5"/>
      <c r="Q36" s="5"/>
      <c r="R36" s="4"/>
      <c r="S36" s="4"/>
      <c r="T36" s="4"/>
      <c r="U36" s="4"/>
      <c r="V36" s="4"/>
      <c r="W36" s="4"/>
      <c r="X36" s="5"/>
      <c r="Y36" s="5"/>
      <c r="Z36" s="5"/>
      <c r="AA36" s="5"/>
      <c r="AB36" s="5"/>
      <c r="AC36" s="5"/>
      <c r="AD36" s="5"/>
    </row>
    <row r="37" spans="3:30" x14ac:dyDescent="0.3">
      <c r="C37"/>
      <c r="D37" s="5"/>
      <c r="E37" s="4"/>
      <c r="F37" s="5"/>
      <c r="G37" s="7"/>
      <c r="H37" s="4"/>
      <c r="I37" s="5"/>
      <c r="J37" s="4"/>
      <c r="K37" s="4"/>
      <c r="L37" s="4"/>
      <c r="M37" s="4"/>
      <c r="N37" s="4"/>
      <c r="O37" s="4"/>
      <c r="P37" s="5"/>
      <c r="Q37" s="5"/>
      <c r="R37" s="4"/>
      <c r="S37" s="4"/>
      <c r="T37" s="4"/>
      <c r="U37" s="4"/>
      <c r="V37" s="4"/>
      <c r="W37" s="4"/>
      <c r="X37" s="5"/>
      <c r="Y37" s="5"/>
      <c r="Z37" s="5"/>
      <c r="AA37" s="5"/>
      <c r="AB37" s="5"/>
      <c r="AC37" s="5"/>
      <c r="AD37" s="5"/>
    </row>
    <row r="38" spans="3:30" x14ac:dyDescent="0.3">
      <c r="C38"/>
      <c r="D38" s="5"/>
      <c r="E38" s="4"/>
      <c r="F38" s="5"/>
      <c r="G38" s="7"/>
      <c r="H38" s="4"/>
      <c r="I38" s="5"/>
      <c r="J38" s="4"/>
      <c r="K38" s="4"/>
      <c r="L38" s="4"/>
      <c r="M38" s="4"/>
      <c r="N38" s="4"/>
      <c r="O38" s="4"/>
      <c r="P38" s="5"/>
      <c r="Q38" s="5"/>
      <c r="R38" s="4"/>
      <c r="S38" s="4"/>
      <c r="T38" s="4"/>
      <c r="U38" s="4"/>
      <c r="V38" s="4"/>
      <c r="W38" s="4"/>
      <c r="X38" s="5"/>
      <c r="Y38" s="5"/>
      <c r="Z38" s="5"/>
      <c r="AA38" s="5"/>
      <c r="AB38" s="5"/>
      <c r="AC38" s="5"/>
      <c r="AD38" s="5"/>
    </row>
    <row r="39" spans="3:30" x14ac:dyDescent="0.3">
      <c r="C39"/>
      <c r="D39" s="5"/>
      <c r="E39" s="4"/>
      <c r="F39" s="5"/>
      <c r="G39" s="7"/>
      <c r="H39" s="4"/>
      <c r="I39" s="5"/>
      <c r="J39" s="4"/>
      <c r="K39" s="4"/>
      <c r="L39" s="4"/>
      <c r="M39" s="4"/>
      <c r="N39" s="4"/>
      <c r="O39" s="4"/>
      <c r="P39" s="5"/>
      <c r="Q39" s="5"/>
      <c r="R39" s="4"/>
      <c r="S39" s="4"/>
      <c r="T39" s="4"/>
      <c r="U39" s="4"/>
      <c r="V39" s="4"/>
      <c r="W39" s="4"/>
      <c r="X39" s="5"/>
      <c r="Y39" s="5"/>
      <c r="Z39" s="5"/>
      <c r="AA39" s="5"/>
      <c r="AB39" s="5"/>
      <c r="AC39" s="5"/>
      <c r="AD39" s="5"/>
    </row>
    <row r="40" spans="3:30" x14ac:dyDescent="0.3">
      <c r="C40"/>
      <c r="D40" s="5"/>
      <c r="E40" s="4"/>
      <c r="F40" s="5"/>
      <c r="G40" s="7"/>
      <c r="H40" s="4"/>
      <c r="I40" s="5"/>
      <c r="J40" s="4"/>
      <c r="K40" s="4"/>
      <c r="L40" s="4"/>
      <c r="M40" s="4"/>
      <c r="N40" s="4"/>
      <c r="O40" s="4"/>
      <c r="P40" s="5"/>
      <c r="Q40" s="5"/>
      <c r="R40" s="4"/>
      <c r="S40" s="4"/>
      <c r="T40" s="4"/>
      <c r="U40" s="4"/>
      <c r="V40" s="4"/>
      <c r="W40" s="4"/>
      <c r="X40" s="5"/>
      <c r="Y40" s="5"/>
      <c r="Z40" s="5"/>
      <c r="AA40" s="5"/>
      <c r="AB40" s="5"/>
      <c r="AC40" s="5"/>
      <c r="AD40" s="5"/>
    </row>
    <row r="41" spans="3:30" x14ac:dyDescent="0.3">
      <c r="C41"/>
      <c r="D41" s="4"/>
      <c r="E41" s="6"/>
      <c r="F41" s="5"/>
      <c r="G41" s="4"/>
      <c r="H41" s="6"/>
      <c r="I41" s="5"/>
      <c r="J41" s="4"/>
      <c r="K41" s="4"/>
      <c r="L41" s="4"/>
      <c r="M41" s="4"/>
      <c r="N41" s="4"/>
      <c r="O41" s="4"/>
      <c r="P41" s="5"/>
      <c r="Q41" s="5"/>
      <c r="R41" s="4"/>
      <c r="S41" s="4"/>
      <c r="T41" s="4"/>
      <c r="U41" s="4"/>
      <c r="V41" s="4"/>
      <c r="W41" s="4"/>
      <c r="X41" s="5"/>
      <c r="Y41" s="5"/>
      <c r="Z41" s="5"/>
      <c r="AA41" s="5"/>
      <c r="AB41" s="5"/>
      <c r="AC41" s="5"/>
      <c r="AD41" s="5"/>
    </row>
    <row r="42" spans="3:30" x14ac:dyDescent="0.3">
      <c r="C42" s="4"/>
      <c r="D42" s="4"/>
      <c r="E42" s="4"/>
      <c r="F42" s="4"/>
      <c r="G42" s="4"/>
      <c r="H42" s="4"/>
      <c r="I42" s="4"/>
      <c r="J42" s="4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</sheetData>
  <mergeCells count="44">
    <mergeCell ref="I5:I6"/>
    <mergeCell ref="J5:J6"/>
    <mergeCell ref="Z5:Z6"/>
    <mergeCell ref="X4:Z4"/>
    <mergeCell ref="O5:O6"/>
    <mergeCell ref="AA4:AC4"/>
    <mergeCell ref="AA5:AA6"/>
    <mergeCell ref="AB5:AB6"/>
    <mergeCell ref="AC5:AC6"/>
    <mergeCell ref="R4:S4"/>
    <mergeCell ref="T4:U4"/>
    <mergeCell ref="V4:W4"/>
    <mergeCell ref="B4:B6"/>
    <mergeCell ref="A4:A6"/>
    <mergeCell ref="L5:L6"/>
    <mergeCell ref="M5:M6"/>
    <mergeCell ref="N5:N6"/>
    <mergeCell ref="K5:K6"/>
    <mergeCell ref="C4:D4"/>
    <mergeCell ref="E4:F4"/>
    <mergeCell ref="G4:H4"/>
    <mergeCell ref="I4:K4"/>
    <mergeCell ref="C5:C6"/>
    <mergeCell ref="D5:D6"/>
    <mergeCell ref="E5:E6"/>
    <mergeCell ref="F5:F6"/>
    <mergeCell ref="G5:G6"/>
    <mergeCell ref="H5:H6"/>
    <mergeCell ref="A1:AC1"/>
    <mergeCell ref="A2:AC2"/>
    <mergeCell ref="P5:P6"/>
    <mergeCell ref="Q5:Q6"/>
    <mergeCell ref="R5:R6"/>
    <mergeCell ref="S5:S6"/>
    <mergeCell ref="Y5:Y6"/>
    <mergeCell ref="T5:T6"/>
    <mergeCell ref="U5:U6"/>
    <mergeCell ref="V5:V6"/>
    <mergeCell ref="W5:W6"/>
    <mergeCell ref="X5:X6"/>
    <mergeCell ref="A3:Z3"/>
    <mergeCell ref="L4:M4"/>
    <mergeCell ref="N4:O4"/>
    <mergeCell ref="P4:Q4"/>
  </mergeCells>
  <pageMargins left="0.2" right="0.2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9" workbookViewId="0">
      <selection activeCell="F9" sqref="F9"/>
    </sheetView>
  </sheetViews>
  <sheetFormatPr defaultRowHeight="15" x14ac:dyDescent="0.25"/>
  <cols>
    <col min="2" max="2" width="18" customWidth="1"/>
  </cols>
  <sheetData>
    <row r="1" spans="1:6" x14ac:dyDescent="0.25">
      <c r="A1" s="42" t="s">
        <v>34</v>
      </c>
      <c r="B1" s="42"/>
      <c r="C1" s="42"/>
      <c r="D1" s="42"/>
      <c r="E1" s="42"/>
      <c r="F1" s="42"/>
    </row>
    <row r="2" spans="1:6" ht="15" customHeight="1" x14ac:dyDescent="0.25">
      <c r="A2" s="43" t="s">
        <v>25</v>
      </c>
      <c r="B2" s="43" t="s">
        <v>13</v>
      </c>
      <c r="C2" s="43" t="s">
        <v>35</v>
      </c>
      <c r="D2" s="43" t="s">
        <v>36</v>
      </c>
      <c r="E2" s="43" t="s">
        <v>6</v>
      </c>
    </row>
    <row r="3" spans="1:6" ht="15" customHeight="1" x14ac:dyDescent="0.25">
      <c r="A3" s="43">
        <v>1</v>
      </c>
      <c r="B3" s="43" t="s">
        <v>9</v>
      </c>
      <c r="C3" s="43">
        <v>11808</v>
      </c>
      <c r="D3" s="43">
        <v>11828</v>
      </c>
      <c r="E3" s="43">
        <v>23636</v>
      </c>
    </row>
    <row r="4" spans="1:6" x14ac:dyDescent="0.25">
      <c r="A4" s="43">
        <v>2</v>
      </c>
      <c r="B4" s="43" t="s">
        <v>10</v>
      </c>
      <c r="C4" s="43">
        <v>3386</v>
      </c>
      <c r="D4" s="43">
        <v>3456</v>
      </c>
      <c r="E4" s="43">
        <v>6842</v>
      </c>
    </row>
    <row r="5" spans="1:6" x14ac:dyDescent="0.25">
      <c r="A5" s="43">
        <v>3</v>
      </c>
      <c r="B5" s="43" t="s">
        <v>11</v>
      </c>
      <c r="C5" s="43">
        <v>3938</v>
      </c>
      <c r="D5" s="43">
        <v>3922</v>
      </c>
      <c r="E5" s="43">
        <v>7860</v>
      </c>
    </row>
    <row r="6" spans="1:6" x14ac:dyDescent="0.25">
      <c r="A6" s="43">
        <v>4</v>
      </c>
      <c r="B6" s="43" t="s">
        <v>14</v>
      </c>
      <c r="C6" s="43">
        <v>4788</v>
      </c>
      <c r="D6" s="43">
        <v>5206</v>
      </c>
      <c r="E6" s="43">
        <v>9994</v>
      </c>
    </row>
    <row r="7" spans="1:6" x14ac:dyDescent="0.25">
      <c r="A7" s="43">
        <v>5</v>
      </c>
      <c r="B7" s="43" t="s">
        <v>12</v>
      </c>
      <c r="C7" s="43">
        <v>4868</v>
      </c>
      <c r="D7" s="43">
        <v>5256</v>
      </c>
      <c r="E7" s="43">
        <v>10124</v>
      </c>
    </row>
    <row r="8" spans="1:6" x14ac:dyDescent="0.25">
      <c r="A8" s="43">
        <v>6</v>
      </c>
      <c r="B8" s="43" t="s">
        <v>15</v>
      </c>
      <c r="C8" s="43">
        <v>4147</v>
      </c>
      <c r="D8" s="43">
        <v>4202</v>
      </c>
      <c r="E8" s="43">
        <v>8349</v>
      </c>
    </row>
    <row r="9" spans="1:6" x14ac:dyDescent="0.25">
      <c r="A9" s="43">
        <v>7</v>
      </c>
      <c r="B9" s="43" t="s">
        <v>16</v>
      </c>
      <c r="C9" s="43">
        <v>6102</v>
      </c>
      <c r="D9" s="43">
        <v>5978</v>
      </c>
      <c r="E9" s="43">
        <v>12080</v>
      </c>
    </row>
    <row r="10" spans="1:6" x14ac:dyDescent="0.25">
      <c r="A10" s="43">
        <v>8</v>
      </c>
      <c r="B10" s="43" t="s">
        <v>17</v>
      </c>
      <c r="C10" s="43">
        <v>4758</v>
      </c>
      <c r="D10" s="43">
        <v>4840</v>
      </c>
      <c r="E10" s="43">
        <v>9598</v>
      </c>
    </row>
    <row r="11" spans="1:6" x14ac:dyDescent="0.25">
      <c r="A11" s="43">
        <v>9</v>
      </c>
      <c r="B11" s="43" t="s">
        <v>18</v>
      </c>
      <c r="C11" s="43">
        <v>7307</v>
      </c>
      <c r="D11" s="43">
        <v>7786</v>
      </c>
      <c r="E11" s="43">
        <v>15093</v>
      </c>
    </row>
    <row r="12" spans="1:6" x14ac:dyDescent="0.25">
      <c r="A12" s="43">
        <v>10</v>
      </c>
      <c r="B12" s="43" t="s">
        <v>19</v>
      </c>
      <c r="C12" s="43">
        <v>5972</v>
      </c>
      <c r="D12" s="43">
        <v>5595</v>
      </c>
      <c r="E12" s="43">
        <v>11567</v>
      </c>
    </row>
    <row r="13" spans="1:6" x14ac:dyDescent="0.25">
      <c r="A13" s="43">
        <v>11</v>
      </c>
      <c r="B13" s="43" t="s">
        <v>20</v>
      </c>
      <c r="C13" s="43">
        <v>6089</v>
      </c>
      <c r="D13" s="43">
        <v>5960</v>
      </c>
      <c r="E13" s="43">
        <v>12049</v>
      </c>
    </row>
    <row r="14" spans="1:6" x14ac:dyDescent="0.25">
      <c r="A14" s="43">
        <v>12</v>
      </c>
      <c r="B14" s="43" t="s">
        <v>21</v>
      </c>
      <c r="C14" s="43">
        <v>1319</v>
      </c>
      <c r="D14" s="43">
        <v>1399</v>
      </c>
      <c r="E14" s="43">
        <v>2718</v>
      </c>
    </row>
    <row r="15" spans="1:6" x14ac:dyDescent="0.25">
      <c r="A15" s="43">
        <v>13</v>
      </c>
      <c r="B15" s="43" t="s">
        <v>26</v>
      </c>
      <c r="C15" s="43">
        <v>6346</v>
      </c>
      <c r="D15" s="43">
        <v>6433</v>
      </c>
      <c r="E15" s="43">
        <v>12779</v>
      </c>
    </row>
    <row r="16" spans="1:6" x14ac:dyDescent="0.25">
      <c r="A16" s="43">
        <v>14</v>
      </c>
      <c r="B16" s="43" t="s">
        <v>22</v>
      </c>
      <c r="C16" s="43">
        <v>4346</v>
      </c>
      <c r="D16" s="43">
        <v>4454</v>
      </c>
      <c r="E16" s="43">
        <v>8800</v>
      </c>
    </row>
    <row r="17" spans="1:5" x14ac:dyDescent="0.25">
      <c r="A17" s="43">
        <v>15</v>
      </c>
      <c r="B17" s="43" t="s">
        <v>23</v>
      </c>
      <c r="C17" s="43">
        <v>2427</v>
      </c>
      <c r="D17" s="43">
        <v>2385</v>
      </c>
      <c r="E17" s="43">
        <v>4812</v>
      </c>
    </row>
    <row r="18" spans="1:5" x14ac:dyDescent="0.25">
      <c r="A18" s="43">
        <v>16</v>
      </c>
      <c r="B18" s="43" t="s">
        <v>24</v>
      </c>
      <c r="C18" s="43">
        <v>6218</v>
      </c>
      <c r="D18" s="43">
        <v>6310</v>
      </c>
      <c r="E18" s="43">
        <v>12528</v>
      </c>
    </row>
    <row r="19" spans="1:5" x14ac:dyDescent="0.25">
      <c r="A19" s="43"/>
      <c r="B19" s="44" t="s">
        <v>6</v>
      </c>
      <c r="C19" s="44">
        <v>83819</v>
      </c>
      <c r="D19" s="44">
        <v>85010</v>
      </c>
      <c r="E19" s="44">
        <v>168829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SUMMARY OF ENROLMENT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SUBEB</dc:creator>
  <cp:lastModifiedBy>ESBEMIS_EKITI</cp:lastModifiedBy>
  <cp:lastPrinted>2024-11-06T15:16:44Z</cp:lastPrinted>
  <dcterms:created xsi:type="dcterms:W3CDTF">2023-10-18T12:12:33Z</dcterms:created>
  <dcterms:modified xsi:type="dcterms:W3CDTF">2025-04-11T14:08:23Z</dcterms:modified>
</cp:coreProperties>
</file>